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ICTV\EC54\TaxoProps\Archaeal viruses (A) proposals\"/>
    </mc:Choice>
  </mc:AlternateContent>
  <bookViews>
    <workbookView xWindow="0" yWindow="0" windowWidth="23040" windowHeight="8040"/>
  </bookViews>
  <sheets>
    <sheet name="Proposals Template" sheetId="3" r:id="rId1"/>
    <sheet name="Menu Items (Do not change)" sheetId="2" r:id="rId2"/>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<sst xmlns="http://schemas.openxmlformats.org/spreadsheetml/2006/main" count="50199" uniqueCount="122">
  <si>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</si>
  <si>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</si>
  <si>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</si>
  <si>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</si>
  <si>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</si>
  <si>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</si>
  <si>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</si>
  <si>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</si>
  <si>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</si>
  <si>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</si>
  <si>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</si>
  <si>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</si>
  <si>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</si>
  <si>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</si>
  <si>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</si>
  <si>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</si>
  <si>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</si>
  <si>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</si>
  <si>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</si>
  <si>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</si>
  <si>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</si>
  <si>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</si>
  <si>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</si>
  <si>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</si>
  <si>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</si>
  <si>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</si>
  <si>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</si>
  <si>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</si>
  <si>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</si>
  <si>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</si>
  <si>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</si>
  <si>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</si>
  <si>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</si>
  <si>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</si>
  <si>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</si>
  <si>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</si>
  <si>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</si>
  <si>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</si>
  <si>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</si>
  <si>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</si>
  <si>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</si>
  <si>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</si>
  <si>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</si>
  <si>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</si>
  <si>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</si>
  <si>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</si>
  <si>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</si>
  <si>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</si>
  <si>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</si>
  <si>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</si>
  <si>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</si>
  <si>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</si>
  <si>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</si>
  <si>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</si>
  <si>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</si>
  <si>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</si>
  <si>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</si>
  <si>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</si>
  <si>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</si>
  <si>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</si>
  <si>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</si>
  <si>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</si>
  <si>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</si>
  <si>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</si>
  <si>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</si>
  <si>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</si>
  <si>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</si>
  <si>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</si>
  <si>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</si>
  <si>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</si>
  <si>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</si>
  <si>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</si>
  <si>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</si>
  <si>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</si>
  <si>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</si>
  <si>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</si>
  <si>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</si>
  <si>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</si>
  <si>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</si>
  <si>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</si>
  <si>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</si>
  <si>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</si>
  <si>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</si>
  <si>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</si>
  <si>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</si>
  <si>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</si>
  <si>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</si>
  <si>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</si>
  <si>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</si>
  <si>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</si>
  <si>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</si>
  <si>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</si>
  <si>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Tonitrusvirus</t>
  </si>
  <si>
    <t>Dolusvirus</t>
  </si>
  <si>
    <t>Thorarchaeia virus VerdaV2</t>
  </si>
  <si>
    <t xml:space="preserve"> VerdaV2</t>
  </si>
  <si>
    <t>LC711078</t>
  </si>
  <si>
    <t>LC711077</t>
  </si>
  <si>
    <t>LC711080</t>
  </si>
  <si>
    <t>Lokiarchaeia virus VerdaV1</t>
  </si>
  <si>
    <t>Lokiarchaeia virus VerdaV4</t>
  </si>
  <si>
    <t xml:space="preserve"> VerdaV1</t>
  </si>
  <si>
    <t xml:space="preserve"> VerdaV4</t>
  </si>
  <si>
    <t>Varidnaviria</t>
  </si>
  <si>
    <t>Bamfordvirae</t>
  </si>
  <si>
    <t>Preplasmiviricota</t>
  </si>
  <si>
    <t>Tectiliviricetes</t>
  </si>
  <si>
    <t>Atroposvirales</t>
  </si>
  <si>
    <t>Skuldviridae</t>
  </si>
  <si>
    <t>Delusorvirus</t>
  </si>
  <si>
    <t>Lokiarchaeia virus SkuldV1</t>
  </si>
  <si>
    <t>Lokiarchaeia virus SkuldV3</t>
  </si>
  <si>
    <t>OK558607</t>
  </si>
  <si>
    <t>SkuldV1</t>
  </si>
  <si>
    <t>SkuldV3</t>
  </si>
  <si>
    <t>Verdandiviridae</t>
  </si>
  <si>
    <t>BK062752</t>
  </si>
  <si>
    <t>Dolusvirus shimokitaense</t>
  </si>
  <si>
    <t>Tonitrusvirus shimokitaense</t>
  </si>
  <si>
    <t>Delusorvirus hikurangiense</t>
  </si>
  <si>
    <t>Dolusvirus pacificense</t>
  </si>
  <si>
    <t>Delusorvirus cascadiense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</si>
</sst>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font>
      <sz val="12"/>
      <color theme="1"/>
      <name val="Calibri"/>
      <family val="2"/>
      <scheme val="minor"/>
    </font>
    <font>
      <sz val="11"/>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Body)"/>
      <charset val="1"/>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CFFCC"/>
        <bgColor rgb="FFCCFFFF"/>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3">
    <xf numFmtId="0" fontId="0" fillId="0" borderId="0"/>
    <xf numFmtId="0" fontId="2" fillId="2" borderId="0" applyNumberFormat="0" applyBorder="0" applyAlignment="0" applyProtection="0"/>
    <xf numFmtId="0" fontId="1" fillId="0" borderId="0"/>
  </cellStyleXfs>
  <cellXfs count="46">
    <xf numFmtId="0" fontId="0" fillId="0" borderId="0" xfId="0"/>
    <xf numFmtId="0" fontId="8" fillId="0" borderId="0" xfId="0" applyFont="1"/>
    <xf numFmtId="0" fontId="16" fillId="0" borderId="0" xfId="0" applyFont="1"/>
    <xf numFmtId="0" fontId="18" fillId="0" borderId="0" xfId="0" applyFont="1"/>
    <xf numFmtId="0" fontId="3" fillId="0" borderId="0" xfId="0" applyFont="1"/>
    <xf numFmtId="0" fontId="5" fillId="0" borderId="1"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2" xfId="0" applyFont="1" applyFill="1" applyBorder="1" applyAlignment="1" applyProtection="1">
      <alignment horizontal="left"/>
      <protection locked="0"/>
    </xf>
    <xf numFmtId="0" fontId="12" fillId="3" borderId="2" xfId="0"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49" fontId="13" fillId="4" borderId="2" xfId="0" applyNumberFormat="1" applyFont="1" applyFill="1" applyBorder="1" applyAlignment="1" applyProtection="1">
      <alignment horizontal="left"/>
      <protection locked="0"/>
    </xf>
    <xf numFmtId="0" fontId="15" fillId="4"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3" fillId="0" borderId="2"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2" xfId="0" applyBorder="1" applyProtection="1">
      <protection locked="0"/>
    </xf>
    <xf numFmtId="0" fontId="19" fillId="5" borderId="2" xfId="0" applyFont="1" applyFill="1" applyBorder="1" applyAlignment="1">
      <alignment vertical="center" wrapText="1"/>
    </xf>
    <xf numFmtId="0" fontId="19" fillId="6" borderId="2" xfId="0" applyFont="1" applyFill="1" applyBorder="1" applyAlignment="1">
      <alignment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49" fontId="19" fillId="6" borderId="3" xfId="0" applyNumberFormat="1" applyFont="1" applyFill="1" applyBorder="1" applyAlignment="1">
      <alignment horizontal="center" vertical="center" wrapText="1"/>
    </xf>
    <xf numFmtId="49" fontId="21" fillId="6" borderId="3" xfId="0" applyNumberFormat="1" applyFont="1" applyFill="1" applyBorder="1" applyAlignment="1">
      <alignment horizontal="center" vertical="center" wrapText="1"/>
    </xf>
    <xf numFmtId="0" fontId="23" fillId="0" borderId="3" xfId="0" applyFont="1" applyBorder="1" applyAlignment="1">
      <alignment horizontal="center" vertical="center" wrapText="1"/>
    </xf>
    <xf numFmtId="0" fontId="10" fillId="7" borderId="2" xfId="0" applyFont="1" applyFill="1" applyBorder="1"/>
    <xf numFmtId="0" fontId="24" fillId="7" borderId="2"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49" fontId="19" fillId="8" borderId="3" xfId="0" applyNumberFormat="1" applyFont="1" applyFill="1" applyBorder="1" applyAlignment="1">
      <alignment horizontal="center" vertical="center" wrapText="1"/>
    </xf>
    <xf numFmtId="0" fontId="13" fillId="8" borderId="2" xfId="0" applyFont="1" applyFill="1" applyBorder="1" applyAlignment="1" applyProtection="1">
      <alignment horizontal="left"/>
      <protection locked="0"/>
    </xf>
    <xf numFmtId="0" fontId="4" fillId="7" borderId="2" xfId="0" applyFont="1" applyFill="1" applyBorder="1" applyAlignment="1">
      <alignment horizontal="center" vertical="center" wrapText="1"/>
    </xf>
    <xf numFmtId="0" fontId="5" fillId="0" borderId="9" xfId="1" applyFont="1" applyFill="1" applyBorder="1" applyAlignment="1" applyProtection="1">
      <alignment horizontal="center" vertical="center" wrapText="1"/>
    </xf>
    <xf numFmtId="0" fontId="26" fillId="9" borderId="2" xfId="0" applyFont="1" applyFill="1" applyBorder="1" applyAlignment="1" applyProtection="1">
      <alignment horizontal="left"/>
      <protection locked="0"/>
    </xf>
    <xf numFmtId="0" fontId="26" fillId="9" borderId="2" xfId="2" applyFont="1" applyFill="1" applyBorder="1" applyAlignment="1">
      <alignment horizontal="left"/>
    </xf>
    <xf numFmtId="0" fontId="5" fillId="3" borderId="2"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0" fontId="25" fillId="0" borderId="0" xfId="0" applyFont="1" applyAlignment="1">
      <alignment horizontal="left" vertical="top" wrapText="1"/>
    </xf>
  </cellXfs>
  <cellStyles count="3">
    <cellStyle name="Neutral" xfId="1" builtinId="28"/>
    <cellStyle name="Normal" xfId="0" builtinId="0"/>
    <cellStyle name="Normal 2" xfId="2"/>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003"/>
  <sheetViews>
    <sheetView tabSelected="1" topLeftCell="W4" zoomScaleNormal="100" workbookViewId="0">
      <selection activeCell="AE15" sqref="AE15"/>
    </sheetView>
  </sheetViews>
  <sheetFormatPr defaultColWidth="10.69921875" defaultRowHeight="15.6"/>
  <cols>
    <col min="1" max="1" width="19" customWidth="1"/>
    <col min="2" max="2" width="10.69921875" style="8" customWidth="1"/>
    <col min="3" max="30" width="10.69921875" style="8"/>
    <col min="31" max="31" width="21" style="8" customWidth="1"/>
    <col min="32" max="32" width="10.69921875" style="8"/>
    <col min="33" max="33" width="23.69921875" style="8" customWidth="1"/>
    <col min="34" max="40" width="10.69921875" style="8"/>
    <col min="41" max="41" width="47.69921875" style="8" customWidth="1"/>
    <col min="42" max="16384" width="10.69921875" style="8"/>
  </cols>
  <sheetData>
    <row r="1" spans="1:77" ht="157.19999999999999"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2"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3" t="s">
        <v>3</v>
      </c>
      <c r="AP2" s="5"/>
      <c r="AQ2" s="6"/>
      <c r="AR2" s="7"/>
      <c r="AS2" s="7"/>
      <c r="AT2" s="7"/>
      <c r="AU2" s="7"/>
      <c r="AV2" s="7"/>
      <c r="AW2" s="7"/>
      <c r="AX2" s="7"/>
      <c r="AY2" s="7"/>
      <c r="AZ2" s="7"/>
      <c r="BA2" s="7"/>
      <c r="BB2" s="7"/>
      <c r="BC2" s="7"/>
      <c r="BD2" s="7"/>
      <c r="BE2" s="7"/>
      <c r="BF2" s="7"/>
      <c r="BG2" s="7"/>
      <c r="BH2" s="7"/>
      <c r="BI2" s="7"/>
      <c r="BJ2" s="7"/>
    </row>
    <row r="3" spans="1:77" s="29" customFormat="1" ht="55.2">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4.4">
      <c r="A4" s="26" t="str">
        <f>IF($AM4&lt;&gt;"Please select",$A$3,"Code (to be assigned)")</f>
        <v>Code (to be assigned)</v>
      </c>
      <c r="B4" s="9"/>
      <c r="C4" s="9"/>
      <c r="D4" s="9"/>
      <c r="E4" s="9"/>
      <c r="F4" s="9"/>
      <c r="G4" s="9"/>
      <c r="H4" s="9"/>
      <c r="I4" s="9"/>
      <c r="J4" s="9"/>
      <c r="K4" s="9"/>
      <c r="L4" s="10"/>
      <c r="M4" s="10"/>
      <c r="N4" s="10"/>
      <c r="O4" s="10"/>
      <c r="P4" s="10"/>
      <c r="Q4" s="35" t="s">
        <v>88</v>
      </c>
      <c r="R4" s="35"/>
      <c r="S4" s="35" t="s">
        <v>89</v>
      </c>
      <c r="T4" s="35"/>
      <c r="U4" s="35" t="s">
        <v>90</v>
      </c>
      <c r="V4" s="35"/>
      <c r="W4" s="35" t="s">
        <v>91</v>
      </c>
      <c r="X4" s="11"/>
      <c r="Y4" s="11"/>
      <c r="Z4" s="11"/>
      <c r="AA4" s="11" t="s">
        <v>115</v>
      </c>
      <c r="AB4" s="11"/>
      <c r="AC4" s="11"/>
      <c r="AD4" s="11"/>
      <c r="AE4" s="11"/>
      <c r="AF4" s="12"/>
      <c r="AG4" s="12"/>
      <c r="AH4" s="13"/>
      <c r="AI4" s="12"/>
      <c r="AJ4" s="14" t="s">
        <v>27</v>
      </c>
      <c r="AK4" s="14" t="s">
        <v>28</v>
      </c>
      <c r="AL4" s="14" t="s">
        <v>34</v>
      </c>
      <c r="AM4" s="31" t="s">
        <v>26</v>
      </c>
      <c r="AN4" s="31" t="s">
        <v>44</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34" t="s">
        <v>88</v>
      </c>
      <c r="R5" s="34"/>
      <c r="S5" s="34" t="s">
        <v>89</v>
      </c>
      <c r="T5" s="34"/>
      <c r="U5" s="34" t="s">
        <v>90</v>
      </c>
      <c r="V5" s="34"/>
      <c r="W5" s="34" t="s">
        <v>91</v>
      </c>
      <c r="X5" s="11"/>
      <c r="Y5" s="11"/>
      <c r="Z5" s="11"/>
      <c r="AA5" s="11" t="s">
        <v>115</v>
      </c>
      <c r="AB5" s="11"/>
      <c r="AC5" s="11" t="s">
        <v>92</v>
      </c>
      <c r="AD5" s="11"/>
      <c r="AE5" s="11"/>
      <c r="AF5" s="12"/>
      <c r="AG5" s="12"/>
      <c r="AH5" s="13"/>
      <c r="AI5" s="12"/>
      <c r="AJ5" s="14" t="s">
        <v>27</v>
      </c>
      <c r="AK5" s="14" t="s">
        <v>28</v>
      </c>
      <c r="AL5" s="14" t="s">
        <v>34</v>
      </c>
      <c r="AM5" s="31" t="s">
        <v>26</v>
      </c>
      <c r="AN5" s="31" t="s">
        <v>35</v>
      </c>
      <c r="AO5" s="18"/>
    </row>
    <row r="6" spans="1:77">
      <c r="A6" s="26" t="str">
        <f t="shared" si="0"/>
        <v>Code (to be assigned)</v>
      </c>
      <c r="B6" s="9"/>
      <c r="C6" s="9"/>
      <c r="D6" s="9"/>
      <c r="E6" s="9"/>
      <c r="F6" s="9"/>
      <c r="G6" s="9"/>
      <c r="H6" s="9"/>
      <c r="I6" s="9"/>
      <c r="J6" s="9"/>
      <c r="K6" s="9"/>
      <c r="L6" s="10"/>
      <c r="M6" s="10"/>
      <c r="N6" s="10"/>
      <c r="O6" s="10"/>
      <c r="P6" s="10"/>
      <c r="Q6" s="34" t="s">
        <v>88</v>
      </c>
      <c r="R6" s="34"/>
      <c r="S6" s="34" t="s">
        <v>89</v>
      </c>
      <c r="T6" s="34"/>
      <c r="U6" s="34" t="s">
        <v>90</v>
      </c>
      <c r="V6" s="34"/>
      <c r="W6" s="34" t="s">
        <v>91</v>
      </c>
      <c r="X6" s="11"/>
      <c r="Y6" s="11"/>
      <c r="Z6" s="11"/>
      <c r="AA6" s="11" t="s">
        <v>115</v>
      </c>
      <c r="AB6" s="11"/>
      <c r="AC6" s="11" t="s">
        <v>93</v>
      </c>
      <c r="AD6" s="11"/>
      <c r="AE6" s="11"/>
      <c r="AF6" s="12"/>
      <c r="AG6" s="12"/>
      <c r="AH6" s="13"/>
      <c r="AI6" s="12"/>
      <c r="AJ6" s="14" t="s">
        <v>27</v>
      </c>
      <c r="AK6" s="14" t="s">
        <v>28</v>
      </c>
      <c r="AL6" s="14" t="s">
        <v>34</v>
      </c>
      <c r="AM6" s="31" t="s">
        <v>26</v>
      </c>
      <c r="AN6" s="31" t="s">
        <v>35</v>
      </c>
      <c r="AO6" s="18"/>
    </row>
    <row r="7" spans="1:77">
      <c r="A7" s="26" t="str">
        <f t="shared" si="0"/>
        <v>Code (to be assigned)</v>
      </c>
      <c r="B7" s="9"/>
      <c r="C7" s="9"/>
      <c r="D7" s="9"/>
      <c r="E7" s="9"/>
      <c r="F7" s="9"/>
      <c r="G7" s="9"/>
      <c r="H7" s="9"/>
      <c r="I7" s="9"/>
      <c r="J7" s="9"/>
      <c r="K7" s="9"/>
      <c r="L7" s="10"/>
      <c r="M7" s="10"/>
      <c r="N7" s="10"/>
      <c r="O7" s="10"/>
      <c r="P7" s="10"/>
      <c r="Q7" s="34" t="s">
        <v>88</v>
      </c>
      <c r="R7" s="34"/>
      <c r="S7" s="34" t="s">
        <v>89</v>
      </c>
      <c r="T7" s="34"/>
      <c r="U7" s="34" t="s">
        <v>90</v>
      </c>
      <c r="V7" s="34"/>
      <c r="W7" s="34" t="s">
        <v>91</v>
      </c>
      <c r="X7" s="11"/>
      <c r="Y7" s="11"/>
      <c r="Z7" s="11"/>
      <c r="AA7" s="11" t="s">
        <v>115</v>
      </c>
      <c r="AB7" s="11"/>
      <c r="AC7" s="11" t="s">
        <v>92</v>
      </c>
      <c r="AD7" s="11"/>
      <c r="AE7" s="11" t="s">
        <v>118</v>
      </c>
      <c r="AF7" s="12" t="s">
        <v>96</v>
      </c>
      <c r="AG7" s="12" t="s">
        <v>94</v>
      </c>
      <c r="AH7" s="13" t="s">
        <v>95</v>
      </c>
      <c r="AI7" s="12"/>
      <c r="AJ7" s="14" t="s">
        <v>27</v>
      </c>
      <c r="AK7" s="14" t="s">
        <v>28</v>
      </c>
      <c r="AL7" s="14" t="s">
        <v>34</v>
      </c>
      <c r="AM7" s="31" t="s">
        <v>26</v>
      </c>
      <c r="AN7" s="31" t="s">
        <v>25</v>
      </c>
      <c r="AO7" s="18"/>
    </row>
    <row r="8" spans="1:77">
      <c r="A8" s="26" t="str">
        <f t="shared" si="0"/>
        <v>Code (to be assigned)</v>
      </c>
      <c r="B8" s="9"/>
      <c r="C8" s="9"/>
      <c r="D8" s="9"/>
      <c r="E8" s="9"/>
      <c r="F8" s="9"/>
      <c r="G8" s="9"/>
      <c r="H8" s="9"/>
      <c r="I8" s="9"/>
      <c r="J8" s="9"/>
      <c r="K8" s="9"/>
      <c r="L8" s="10"/>
      <c r="M8" s="10"/>
      <c r="N8" s="10"/>
      <c r="O8" s="10"/>
      <c r="P8" s="10"/>
      <c r="Q8" s="34" t="s">
        <v>88</v>
      </c>
      <c r="R8" s="34"/>
      <c r="S8" s="34" t="s">
        <v>89</v>
      </c>
      <c r="T8" s="34"/>
      <c r="U8" s="34" t="s">
        <v>90</v>
      </c>
      <c r="V8" s="34"/>
      <c r="W8" s="34" t="s">
        <v>91</v>
      </c>
      <c r="X8" s="11"/>
      <c r="Y8" s="11"/>
      <c r="Z8" s="11"/>
      <c r="AA8" s="11" t="s">
        <v>115</v>
      </c>
      <c r="AB8" s="11"/>
      <c r="AC8" s="11" t="s">
        <v>93</v>
      </c>
      <c r="AD8" s="11"/>
      <c r="AE8" s="11" t="s">
        <v>117</v>
      </c>
      <c r="AF8" s="12" t="s">
        <v>97</v>
      </c>
      <c r="AG8" s="12" t="s">
        <v>99</v>
      </c>
      <c r="AH8" s="13" t="s">
        <v>101</v>
      </c>
      <c r="AI8" s="12"/>
      <c r="AJ8" s="14" t="s">
        <v>27</v>
      </c>
      <c r="AK8" s="14" t="s">
        <v>28</v>
      </c>
      <c r="AL8" s="14" t="s">
        <v>34</v>
      </c>
      <c r="AM8" s="31" t="s">
        <v>26</v>
      </c>
      <c r="AN8" s="31" t="s">
        <v>25</v>
      </c>
      <c r="AO8" s="18"/>
    </row>
    <row r="9" spans="1:77">
      <c r="A9" s="26" t="str">
        <f t="shared" si="0"/>
        <v>Code (to be assigned)</v>
      </c>
      <c r="B9" s="9"/>
      <c r="C9" s="9"/>
      <c r="D9" s="9"/>
      <c r="E9" s="9"/>
      <c r="F9" s="9"/>
      <c r="G9" s="9"/>
      <c r="H9" s="9"/>
      <c r="I9" s="9"/>
      <c r="J9" s="9"/>
      <c r="K9" s="9"/>
      <c r="L9" s="10"/>
      <c r="M9" s="10"/>
      <c r="N9" s="10"/>
      <c r="O9" s="10"/>
      <c r="P9" s="10"/>
      <c r="Q9" s="34" t="s">
        <v>88</v>
      </c>
      <c r="R9" s="34"/>
      <c r="S9" s="34" t="s">
        <v>89</v>
      </c>
      <c r="T9" s="34"/>
      <c r="U9" s="34" t="s">
        <v>90</v>
      </c>
      <c r="V9" s="34"/>
      <c r="W9" s="34" t="s">
        <v>91</v>
      </c>
      <c r="X9" s="11"/>
      <c r="Y9" s="11"/>
      <c r="Z9" s="11"/>
      <c r="AA9" s="11" t="s">
        <v>115</v>
      </c>
      <c r="AB9" s="11"/>
      <c r="AC9" s="11" t="s">
        <v>93</v>
      </c>
      <c r="AD9" s="11"/>
      <c r="AE9" s="11" t="s">
        <v>120</v>
      </c>
      <c r="AF9" s="12" t="s">
        <v>98</v>
      </c>
      <c r="AG9" s="12" t="s">
        <v>100</v>
      </c>
      <c r="AH9" s="13" t="s">
        <v>102</v>
      </c>
      <c r="AI9" s="12"/>
      <c r="AJ9" s="14" t="s">
        <v>27</v>
      </c>
      <c r="AK9" s="14" t="s">
        <v>28</v>
      </c>
      <c r="AL9" s="14" t="s">
        <v>34</v>
      </c>
      <c r="AM9" s="31" t="s">
        <v>26</v>
      </c>
      <c r="AN9" s="31" t="s">
        <v>25</v>
      </c>
      <c r="AO9" s="18"/>
    </row>
    <row r="10" spans="1:77">
      <c r="A10" s="26" t="str">
        <f t="shared" si="0"/>
        <v>Code (to be assigned)</v>
      </c>
      <c r="B10" s="9"/>
      <c r="C10" s="9"/>
      <c r="D10" s="9"/>
      <c r="E10" s="9"/>
      <c r="F10" s="9"/>
      <c r="G10" s="9"/>
      <c r="H10" s="9"/>
      <c r="I10" s="9"/>
      <c r="J10" s="9"/>
      <c r="K10" s="9"/>
      <c r="L10" s="10"/>
      <c r="M10" s="10"/>
      <c r="N10" s="10"/>
      <c r="O10" s="10"/>
      <c r="P10" s="10"/>
      <c r="Q10" s="34" t="s">
        <v>103</v>
      </c>
      <c r="R10" s="34"/>
      <c r="S10" s="34" t="s">
        <v>104</v>
      </c>
      <c r="T10" s="34"/>
      <c r="U10" s="34" t="s">
        <v>105</v>
      </c>
      <c r="V10" s="34"/>
      <c r="W10" s="34" t="s">
        <v>106</v>
      </c>
      <c r="X10" s="11"/>
      <c r="Y10" s="11" t="s">
        <v>107</v>
      </c>
      <c r="Z10" s="11"/>
      <c r="AA10" s="11"/>
      <c r="AB10" s="11"/>
      <c r="AC10" s="11"/>
      <c r="AD10" s="11"/>
      <c r="AE10" s="11"/>
      <c r="AF10" s="12"/>
      <c r="AG10" s="12"/>
      <c r="AH10" s="13"/>
      <c r="AI10" s="12"/>
      <c r="AJ10" s="14" t="s">
        <v>27</v>
      </c>
      <c r="AK10" s="14" t="s">
        <v>28</v>
      </c>
      <c r="AL10" s="14" t="s">
        <v>34</v>
      </c>
      <c r="AM10" s="31" t="s">
        <v>26</v>
      </c>
      <c r="AN10" s="31" t="s">
        <v>52</v>
      </c>
      <c r="AO10" s="18"/>
    </row>
    <row r="11" spans="1:77">
      <c r="A11" s="26" t="str">
        <f t="shared" si="0"/>
        <v>Code (to be assigned)</v>
      </c>
      <c r="B11" s="9"/>
      <c r="C11" s="9"/>
      <c r="D11" s="9"/>
      <c r="E11" s="9"/>
      <c r="F11" s="9"/>
      <c r="G11" s="9"/>
      <c r="H11" s="9"/>
      <c r="I11" s="9"/>
      <c r="J11" s="9"/>
      <c r="K11" s="9"/>
      <c r="L11" s="10"/>
      <c r="M11" s="10"/>
      <c r="N11" s="10"/>
      <c r="O11" s="10"/>
      <c r="P11" s="10"/>
      <c r="Q11" s="34" t="s">
        <v>103</v>
      </c>
      <c r="R11" s="34"/>
      <c r="S11" s="34" t="s">
        <v>104</v>
      </c>
      <c r="T11" s="34"/>
      <c r="U11" s="34" t="s">
        <v>105</v>
      </c>
      <c r="V11" s="34"/>
      <c r="W11" s="34" t="s">
        <v>106</v>
      </c>
      <c r="X11" s="11"/>
      <c r="Y11" s="11" t="s">
        <v>107</v>
      </c>
      <c r="Z11" s="11"/>
      <c r="AA11" s="11" t="s">
        <v>108</v>
      </c>
      <c r="AB11" s="11"/>
      <c r="AC11" s="11"/>
      <c r="AD11" s="11"/>
      <c r="AE11" s="11"/>
      <c r="AF11" s="12"/>
      <c r="AG11" s="12"/>
      <c r="AH11" s="13"/>
      <c r="AI11" s="12"/>
      <c r="AJ11" s="14" t="s">
        <v>27</v>
      </c>
      <c r="AK11" s="14" t="s">
        <v>28</v>
      </c>
      <c r="AL11" s="14" t="s">
        <v>34</v>
      </c>
      <c r="AM11" s="31" t="s">
        <v>26</v>
      </c>
      <c r="AN11" s="31" t="s">
        <v>44</v>
      </c>
      <c r="AO11" s="18"/>
    </row>
    <row r="12" spans="1:77">
      <c r="A12" s="26" t="str">
        <f t="shared" si="0"/>
        <v>Code (to be assigned)</v>
      </c>
      <c r="B12" s="9"/>
      <c r="C12" s="9"/>
      <c r="D12" s="9"/>
      <c r="E12" s="9"/>
      <c r="F12" s="9"/>
      <c r="G12" s="9"/>
      <c r="H12" s="9"/>
      <c r="I12" s="9"/>
      <c r="J12" s="9"/>
      <c r="K12" s="9"/>
      <c r="L12" s="10"/>
      <c r="M12" s="10"/>
      <c r="N12" s="10"/>
      <c r="O12" s="10"/>
      <c r="P12" s="10"/>
      <c r="Q12" s="34" t="s">
        <v>103</v>
      </c>
      <c r="R12" s="34"/>
      <c r="S12" s="34" t="s">
        <v>104</v>
      </c>
      <c r="T12" s="34"/>
      <c r="U12" s="34" t="s">
        <v>105</v>
      </c>
      <c r="V12" s="34"/>
      <c r="W12" s="34" t="s">
        <v>106</v>
      </c>
      <c r="X12" s="11"/>
      <c r="Y12" s="11" t="s">
        <v>107</v>
      </c>
      <c r="Z12" s="11"/>
      <c r="AA12" s="11" t="s">
        <v>108</v>
      </c>
      <c r="AB12" s="11"/>
      <c r="AC12" s="11" t="s">
        <v>109</v>
      </c>
      <c r="AD12" s="11"/>
      <c r="AE12" s="11"/>
      <c r="AF12" s="12"/>
      <c r="AG12" s="12"/>
      <c r="AH12" s="13"/>
      <c r="AI12" s="12"/>
      <c r="AJ12" s="14" t="s">
        <v>27</v>
      </c>
      <c r="AK12" s="14" t="s">
        <v>28</v>
      </c>
      <c r="AL12" s="14" t="s">
        <v>34</v>
      </c>
      <c r="AM12" s="31" t="s">
        <v>26</v>
      </c>
      <c r="AN12" s="31" t="s">
        <v>35</v>
      </c>
      <c r="AO12" s="18"/>
    </row>
    <row r="13" spans="1:77">
      <c r="A13" s="26" t="str">
        <f t="shared" si="0"/>
        <v>Code (to be assigned)</v>
      </c>
      <c r="B13" s="9"/>
      <c r="C13" s="9"/>
      <c r="D13" s="9"/>
      <c r="E13" s="9"/>
      <c r="F13" s="9"/>
      <c r="G13" s="9"/>
      <c r="H13" s="9"/>
      <c r="I13" s="9"/>
      <c r="J13" s="9"/>
      <c r="K13" s="9"/>
      <c r="L13" s="10"/>
      <c r="M13" s="10"/>
      <c r="N13" s="10"/>
      <c r="O13" s="10"/>
      <c r="P13" s="10"/>
      <c r="Q13" s="34" t="s">
        <v>103</v>
      </c>
      <c r="R13" s="34"/>
      <c r="S13" s="34" t="s">
        <v>104</v>
      </c>
      <c r="T13" s="34"/>
      <c r="U13" s="34" t="s">
        <v>105</v>
      </c>
      <c r="V13" s="34"/>
      <c r="W13" s="34" t="s">
        <v>106</v>
      </c>
      <c r="X13" s="11"/>
      <c r="Y13" s="11" t="s">
        <v>107</v>
      </c>
      <c r="Z13" s="11"/>
      <c r="AA13" s="11" t="s">
        <v>108</v>
      </c>
      <c r="AB13" s="11"/>
      <c r="AC13" s="11" t="s">
        <v>109</v>
      </c>
      <c r="AD13" s="11"/>
      <c r="AE13" s="11" t="s">
        <v>119</v>
      </c>
      <c r="AF13" s="12" t="s">
        <v>112</v>
      </c>
      <c r="AG13" s="12" t="s">
        <v>110</v>
      </c>
      <c r="AH13" s="13" t="s">
        <v>113</v>
      </c>
      <c r="AI13" s="12"/>
      <c r="AJ13" s="14" t="s">
        <v>27</v>
      </c>
      <c r="AK13" s="14" t="s">
        <v>28</v>
      </c>
      <c r="AL13" s="14" t="s">
        <v>34</v>
      </c>
      <c r="AM13" s="31" t="s">
        <v>26</v>
      </c>
      <c r="AN13" s="31" t="s">
        <v>25</v>
      </c>
      <c r="AO13" s="18"/>
    </row>
    <row r="14" spans="1:77">
      <c r="A14" s="26" t="str">
        <f t="shared" si="0"/>
        <v>Code (to be assigned)</v>
      </c>
      <c r="B14" s="9"/>
      <c r="C14" s="9"/>
      <c r="D14" s="9"/>
      <c r="E14" s="9"/>
      <c r="F14" s="9"/>
      <c r="G14" s="9"/>
      <c r="H14" s="9"/>
      <c r="I14" s="9"/>
      <c r="J14" s="9"/>
      <c r="K14" s="9"/>
      <c r="L14" s="10"/>
      <c r="M14" s="10"/>
      <c r="N14" s="10"/>
      <c r="O14" s="10"/>
      <c r="P14" s="10"/>
      <c r="Q14" s="34" t="s">
        <v>103</v>
      </c>
      <c r="R14" s="34"/>
      <c r="S14" s="34" t="s">
        <v>104</v>
      </c>
      <c r="T14" s="34"/>
      <c r="U14" s="34" t="s">
        <v>105</v>
      </c>
      <c r="V14" s="34"/>
      <c r="W14" s="34" t="s">
        <v>106</v>
      </c>
      <c r="X14" s="11"/>
      <c r="Y14" s="11" t="s">
        <v>107</v>
      </c>
      <c r="Z14" s="11"/>
      <c r="AA14" s="11" t="s">
        <v>108</v>
      </c>
      <c r="AB14" s="11"/>
      <c r="AC14" s="11" t="s">
        <v>109</v>
      </c>
      <c r="AD14" s="11"/>
      <c r="AE14" s="11" t="s">
        <v>121</v>
      </c>
      <c r="AF14" s="12" t="s">
        <v>116</v>
      </c>
      <c r="AG14" s="12" t="s">
        <v>111</v>
      </c>
      <c r="AH14" s="13" t="s">
        <v>114</v>
      </c>
      <c r="AI14" s="12"/>
      <c r="AJ14" s="14" t="s">
        <v>27</v>
      </c>
      <c r="AK14" s="14" t="s">
        <v>28</v>
      </c>
      <c r="AL14" s="14" t="s">
        <v>34</v>
      </c>
      <c r="AM14" s="31" t="s">
        <v>26</v>
      </c>
      <c r="AN14" s="31" t="s">
        <v>25</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15:AE10003 X5:AE14">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 Q15:Q10003">
    <cfRule type="expression" dxfId="16" priority="20">
      <formula>AND($AM4 = "Create new", $AN4 = "realm")=TRUE</formula>
    </cfRule>
  </conditionalFormatting>
  <conditionalFormatting sqref="R4 R15:R10003">
    <cfRule type="expression" dxfId="15" priority="17">
      <formula>AND($AM4 = "Create new", $AN4 = "subrealm")=TRUE</formula>
    </cfRule>
  </conditionalFormatting>
  <conditionalFormatting sqref="S4 S15:S10003">
    <cfRule type="expression" dxfId="14" priority="16">
      <formula>AND($AM4 = "Create new", $AN4 = "kingdom")=TRUE</formula>
    </cfRule>
  </conditionalFormatting>
  <conditionalFormatting sqref="T4 T15:T10003">
    <cfRule type="expression" dxfId="13" priority="15">
      <formula>AND($AM4 = "Create new", $AN4 = "subkingdom")=TRUE</formula>
    </cfRule>
  </conditionalFormatting>
  <conditionalFormatting sqref="U4 U15:U10003">
    <cfRule type="expression" dxfId="12" priority="14">
      <formula>AND($AM4 = "Create new", $AN4 = "phylum")=TRUE</formula>
    </cfRule>
  </conditionalFormatting>
  <conditionalFormatting sqref="V4 V15:V10003">
    <cfRule type="expression" dxfId="11" priority="13">
      <formula>AND($AM4 = "Create new", $AN4 = "subphylum")=TRUE</formula>
    </cfRule>
  </conditionalFormatting>
  <conditionalFormatting sqref="W4 W15: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14:formula1>
            <xm:f>'Menu Items (Do not change)'!$A$2:$A$5</xm:f>
          </x14:formula1>
          <xm:sqref>AJ4:AJ10003</xm:sqref>
        </x14:dataValidation>
        <x14:dataValidation type="list" errorStyle="warning" promptTitle="Please select" prompt="Select values from list below">
          <x14:formula1>
            <xm:f>'Menu Items (Do not change)'!$B$2:$B$14</xm:f>
          </x14:formula1>
          <xm:sqref>AK4:AK10003</xm:sqref>
        </x14:dataValidation>
        <x14:dataValidation type="list" errorStyle="warning" promptTitle="Please select" prompt="Select values from list below">
          <x14:formula1>
            <xm:f>'Menu Items (Do not change)'!$C$2:$C$18</xm:f>
          </x14:formula1>
          <xm:sqref>AL4:AL10003</xm:sqref>
        </x14:dataValidation>
        <x14:dataValidation type="list" errorStyle="warning" promptTitle="Please select" prompt="Select values from list below">
          <x14:formula1>
            <xm:f>'Menu Items (Do not change)'!$E$2:$E$17</xm:f>
          </x14:formula1>
          <xm:sqref>AN4:AN10003</xm:sqref>
        </x14:dataValidation>
        <x14:dataValidation type="list" errorStyle="warning" promptTitle="Please select" prompt="Select values from list below">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J29" sqref="J29"/>
    </sheetView>
  </sheetViews>
  <sheetFormatPr defaultColWidth="11.19921875" defaultRowHeight="15.6"/>
  <cols>
    <col min="1" max="1" width="16.19921875" bestFit="1" customWidth="1"/>
    <col min="2" max="2" width="18.69921875" bestFit="1" customWidth="1"/>
    <col min="3" max="3" width="22.69921875" bestFit="1" customWidth="1"/>
    <col min="4" max="4" width="13.19921875" bestFit="1" customWidth="1"/>
    <col min="5" max="5" width="11.1992187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Mart Krupovic</cp:lastModifiedBy>
  <dcterms:created xsi:type="dcterms:W3CDTF">2021-10-01T15:06:51Z</dcterms:created>
  <dcterms:modified xsi:type="dcterms:W3CDTF">2022-11-08T20:49:45Z</dcterms:modified>
</cp:coreProperties>
</file>